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396F5CF6-5C2C-4A0B-A222-87ED9E8E7C78}" xr6:coauthVersionLast="47" xr6:coauthVersionMax="47" xr10:uidLastSave="{00000000-0000-0000-0000-000000000000}"/>
  <bookViews>
    <workbookView xWindow="1030" yWindow="1030" windowWidth="28790" windowHeight="15470" xr2:uid="{E758BB61-0A10-41E5-A9FF-51DEA4CC66E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<sst xmlns="http://schemas.openxmlformats.org/spreadsheetml/2006/main" count="267" uniqueCount="195">
  <si>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</si>
  <si>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</si>
  <si>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</si>
  <si>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</si>
  <si>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</si>
  <si>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</si>
  <si>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</si>
  <si>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</si>
  <si>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</si>
  <si>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</si>
  <si>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</si>
  <si>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</si>
  <si>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</si>
  <si>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</si>
  <si>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REINOSA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</si>
  <si>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</si>
  <si>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</si>
  <si>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</si>
  <si>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</si>
  <si>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</si>
  <si>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</si>
  <si>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</si>
  <si>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</si>
  <si>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</si>
  <si>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</si>
  <si>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</si>
  <si>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</si>
  <si>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</si>
  <si>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</si>
  <si>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</si>
  <si>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</si>
  <si>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</si>
  <si>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</si>
  <si>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</si>
  <si>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</si>
  <si>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</si>
  <si>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Campoo de Enmedio</t>
  </si>
  <si>
    <t>Campoo de Yuso</t>
  </si>
  <si>
    <t>Hermandad de Campoo de Suso</t>
  </si>
  <si>
    <t>Pesquera</t>
  </si>
  <si>
    <t>Reinosa</t>
  </si>
  <si>
    <t>Rozas de Valdearroyo, Las</t>
  </si>
  <si>
    <t>San Miguel de Aguayo</t>
  </si>
  <si>
    <t>Santiurde de Reinosa</t>
  </si>
  <si>
    <t>Valdeolea</t>
  </si>
  <si>
    <t>Valdeprado del Río</t>
  </si>
  <si>
    <t>Valderredible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</si>
  <si>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</si>
  <si>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</si>
  <si>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</si>
  <si>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</si>
  <si>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</si>
  <si>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</si>
  <si>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</si>
  <si>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</si>
  <si>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</si>
  <si>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</si>
  <si>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</si>
  <si>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</si>
  <si>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</si>
  <si>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</si>
  <si>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</si>
  <si>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</si>
  <si>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</si>
  <si>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</si>
  <si>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</si>
  <si>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</si>
  <si>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</si>
  <si>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</si>
  <si>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</si>
  <si>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</si>
  <si>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</si>
  <si>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Marruecos</t>
  </si>
  <si>
    <t>Peru</t>
  </si>
  <si>
    <t>Brasil</t>
  </si>
  <si>
    <t>Honduras</t>
  </si>
  <si>
    <t>Paraguay</t>
  </si>
  <si>
    <t>Venezuela</t>
  </si>
  <si>
    <t>Moldavia</t>
  </si>
  <si>
    <t>Ucrania</t>
  </si>
  <si>
    <t>Argentina</t>
  </si>
  <si>
    <t>Portugal</t>
  </si>
  <si>
    <t>Reino Unido</t>
  </si>
  <si>
    <t>China</t>
  </si>
  <si>
    <t>Italia</t>
  </si>
  <si>
    <t>Nicaragua</t>
  </si>
  <si>
    <t>Bulgaria</t>
  </si>
  <si>
    <t>Republica Dominicana</t>
  </si>
  <si>
    <t>Alemania</t>
  </si>
  <si>
    <t>Rusia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</si>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</sst>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DACB814-4B6E-49F5-AE9E-E9804CC5AEBC}"/>
    <cellStyle name="Normal" xfId="0" builtinId="0"/>
    <cellStyle name="Normal 2" xfId="1" xr:uid="{E8228A6C-86EA-4E31-9750-E535E5FE35CE}"/>
    <cellStyle name="Porcentaje 2" xfId="2" xr:uid="{8B4BF576-FA92-4C01-B7EC-3A58475225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D2-45C9-AB80-F918858A3D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D2-45C9-AB80-F918858A3D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D2-45C9-AB80-F918858A3D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D2-45C9-AB80-F918858A3D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8D2-45C9-AB80-F918858A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21079</c:v>
              </c:pt>
              <c:pt idx="1">
                <c:v>21191</c:v>
              </c:pt>
              <c:pt idx="2">
                <c:v>20996</c:v>
              </c:pt>
              <c:pt idx="3">
                <c:v>20783</c:v>
              </c:pt>
              <c:pt idx="4">
                <c:v>20520</c:v>
              </c:pt>
              <c:pt idx="5">
                <c:v>20369</c:v>
              </c:pt>
              <c:pt idx="6">
                <c:v>20241</c:v>
              </c:pt>
              <c:pt idx="7">
                <c:v>20108</c:v>
              </c:pt>
              <c:pt idx="8">
                <c:v>19980</c:v>
              </c:pt>
              <c:pt idx="9">
                <c:v>19930</c:v>
              </c:pt>
              <c:pt idx="10" formatCode="#,##0">
                <c:v>19736</c:v>
              </c:pt>
              <c:pt idx="11" formatCode="#,##0">
                <c:v>19406</c:v>
              </c:pt>
              <c:pt idx="12" formatCode="#,##0">
                <c:v>19154</c:v>
              </c:pt>
              <c:pt idx="13" formatCode="#,##0">
                <c:v>18899</c:v>
              </c:pt>
              <c:pt idx="14" formatCode="#,##0">
                <c:v>18703</c:v>
              </c:pt>
              <c:pt idx="15" formatCode="#,##0">
                <c:v>18426</c:v>
              </c:pt>
              <c:pt idx="16" formatCode="#,##0">
                <c:v>18137</c:v>
              </c:pt>
              <c:pt idx="17" formatCode="#,##0">
                <c:v>17995</c:v>
              </c:pt>
              <c:pt idx="18" formatCode="#,##0">
                <c:v>17840</c:v>
              </c:pt>
              <c:pt idx="19" formatCode="#,##0">
                <c:v>17716</c:v>
              </c:pt>
              <c:pt idx="20" formatCode="#,##0">
                <c:v>17561</c:v>
              </c:pt>
              <c:pt idx="21" formatCode="#,##0">
                <c:v>17517</c:v>
              </c:pt>
              <c:pt idx="22" formatCode="#,##0">
                <c:v>17442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6E-4524-91E8-C8E524AFD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3E9-4801-A158-0ACEAFF4CB9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3E9-4801-A158-0ACEAFF4C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C0-4824-BB61-C87325A53D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C0-4824-BB61-C87325A53D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C0-4824-BB61-C87325A53D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C0-4824-BB61-C87325A53D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7C0-4824-BB61-C87325A53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44-4EAE-823A-F85C960805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44-4EAE-823A-F85C960805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44-4EAE-823A-F85C960805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44-4EAE-823A-F85C9608053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244-4EAE-823A-F85C96080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45-4C0F-9ED5-C340720B71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45-4C0F-9ED5-C340720B71E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45-4C0F-9ED5-C340720B71E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5-4C0F-9ED5-C340720B71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E45-4C0F-9ED5-C340720B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E1-46B3-A59C-55A5C74DAF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E1-46B3-A59C-55A5C74DAF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E1-46B3-A59C-55A5C74DAF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E1-46B3-A59C-55A5C74DAFD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E1-46B3-A59C-55A5C74DAFD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1-46B3-A59C-55A5C74DAF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EE1-46B3-A59C-55A5C74DA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E0C8E9-47C1-46DA-9FBF-500A2328E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62918A-3BF7-41B8-A912-E4A1417E3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3B62C7-3801-4A9E-90A8-1595D31FC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3B1CB5-879B-4342-90F2-AD051332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17A206-9653-4666-82C4-724B27A2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91B974-1F57-41D7-B69B-A524E84C6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715A05D-84FD-44C4-AD90-18090B012C0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F56B11E-1464-4C07-89E3-06D4D9A57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26B0C3F-EC76-491E-91A2-B56131AF8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880F66-D6D6-416E-8807-8C4D7FCD4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7043B35-7309-4C6C-9F0F-0BE53F933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C0AD404-034E-48C7-8F6B-E9EDD682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60E1DF7-57B0-4B3C-8058-986AF75B7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2BFC9B-64FD-4177-A716-7B8E20882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EC66AB-8906-46FD-A7CA-31BF28226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2F8FC7C-2158-4713-BD8C-AFDD3E043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ADF9CE7-8CDA-4896-9471-E041A61EC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8967C7A-8067-4831-89D6-CEBCF01E0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4B27DBF-C3DE-4186-83B3-5ED9C385F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282E660-E0E2-408A-AD04-BF4F59F11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3844A9-0D5B-42E3-8C30-6909913D4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4374-35D8-4896-9022-E58D059517D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REINOSA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4FE99F1-0D25-4EBD-BA30-BA025420B408}"/>
    <hyperlink ref="B14:C14" location="Municipios!A1" display="Municipios" xr:uid="{3075DBE6-E806-473F-873F-31FEA2522D43}"/>
    <hyperlink ref="B16:C16" location="'Datos Demograficos'!A1" display="Datos Demograficos" xr:uid="{736B77E0-A8D7-488D-BBE2-ECCB2AE86DD7}"/>
    <hyperlink ref="B18:C18" location="Nacionalidades!A1" display="Nacionalidades" xr:uid="{040C1AFC-AC95-4C15-93C2-3DFC65F8DFC0}"/>
    <hyperlink ref="H18:I18" location="Trabajo!A1" display="Trabajo" xr:uid="{94AE469A-F91D-4CBD-9405-E57D65D2B612}"/>
    <hyperlink ref="E12:F12" location="'Datos Economicos'!A1" display="Datos Económicos" xr:uid="{2CF6F1F4-B426-4126-AA48-D984811A4D59}"/>
    <hyperlink ref="E14" location="Trafico!A1" display="Tráfico" xr:uid="{1DA79594-EF6B-46A4-AEB4-9C3F1907DB3F}"/>
    <hyperlink ref="E16:F16" location="'Plazas Turisticas'!A1" display="Plazas Turisticas" xr:uid="{A39F6DEE-AE46-4957-AC9A-BCB32E807DE4}"/>
    <hyperlink ref="E18:F18" location="Bancos!A1" display="Bancos" xr:uid="{0B99D02A-AD44-467A-BFE6-807C49A5743B}"/>
    <hyperlink ref="H12" location="Presupuestos!A1" display="Presupuestos" xr:uid="{E2A9BC22-0758-4557-AA6E-D62032C860A8}"/>
    <hyperlink ref="H14" location="'Datos Catastrales'!A1" display="Datos Catastrales" xr:uid="{9AE2AC61-67A6-4823-80BA-C1F7367B0E93}"/>
    <hyperlink ref="H16:I16" location="Hacienda!A1" display="Hacienda" xr:uid="{5CB17096-11B7-4923-85DC-618FC6887E4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E348-A008-4484-858F-89A60DBB047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13</v>
      </c>
      <c r="C15" s="115">
        <v>13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1746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9.9674601815379349E-2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0.54545454545454541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34B09E6-8781-4438-B8D0-AC82C128F4D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2125-4982-4041-B5A9-ACE01BDC8CD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8235.8766500000002</v>
      </c>
      <c r="C16" s="136">
        <v>289.69817</v>
      </c>
      <c r="D16" s="136">
        <v>3453.7543600000004</v>
      </c>
      <c r="E16" s="136">
        <v>5801.4184200000009</v>
      </c>
      <c r="F16" s="136">
        <v>553.57130000000006</v>
      </c>
      <c r="G16" s="136">
        <v>60</v>
      </c>
      <c r="H16" s="136">
        <v>440.17528999999996</v>
      </c>
      <c r="I16" s="136">
        <v>37.142240000000001</v>
      </c>
      <c r="J16" s="136">
        <v>0</v>
      </c>
      <c r="K16" s="137">
        <v>18871.636430000002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6998.4841400000005</v>
      </c>
      <c r="C20" s="136">
        <v>9805.4593300000015</v>
      </c>
      <c r="D20" s="136">
        <v>28.367249999999999</v>
      </c>
      <c r="E20" s="136">
        <v>740.31499999999994</v>
      </c>
      <c r="F20" s="136">
        <v>994.53678000000002</v>
      </c>
      <c r="G20" s="136">
        <v>10</v>
      </c>
      <c r="H20" s="136">
        <v>24.04</v>
      </c>
      <c r="I20" s="136">
        <v>205.45532</v>
      </c>
      <c r="J20" s="137">
        <v>18837.657820000004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6169.1295499999997</v>
      </c>
      <c r="C24" s="136">
        <v>2045.6187599999998</v>
      </c>
      <c r="D24" s="136">
        <v>2939.0473999999999</v>
      </c>
      <c r="E24" s="136">
        <v>1286.9573299999997</v>
      </c>
      <c r="F24" s="136">
        <v>6179.3822099999988</v>
      </c>
      <c r="G24" s="136">
        <v>217.52257</v>
      </c>
      <c r="H24" s="137">
        <v>18837.657820000004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B18EE5B-15D7-4D1A-BB77-1129C701C95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4FEB0-590B-4C10-A9C2-A360264DCDC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27988</v>
      </c>
      <c r="E15" s="150" t="s">
        <v>181</v>
      </c>
      <c r="F15" s="151">
        <v>14832</v>
      </c>
      <c r="G15" s="20"/>
      <c r="I15" s="100" t="s">
        <v>182</v>
      </c>
      <c r="J15" s="149">
        <v>92544</v>
      </c>
      <c r="K15" s="23"/>
    </row>
    <row r="16" spans="1:11" ht="51" customHeight="1" x14ac:dyDescent="0.3">
      <c r="A16" s="20"/>
      <c r="B16" s="150" t="s">
        <v>183</v>
      </c>
      <c r="C16" s="152">
        <v>1028072.1962799999</v>
      </c>
      <c r="E16" s="150" t="s">
        <v>184</v>
      </c>
      <c r="F16" s="153">
        <v>1039.1161000000002</v>
      </c>
      <c r="G16" s="20"/>
      <c r="I16" s="150" t="s">
        <v>185</v>
      </c>
      <c r="J16" s="152">
        <v>95503.799999999988</v>
      </c>
      <c r="K16" s="23"/>
    </row>
    <row r="17" spans="1:13" ht="51" customHeight="1" thickBot="1" x14ac:dyDescent="0.35">
      <c r="A17" s="20"/>
      <c r="B17" s="150" t="s">
        <v>186</v>
      </c>
      <c r="C17" s="152">
        <v>688661.36500999995</v>
      </c>
      <c r="E17" s="150" t="s">
        <v>187</v>
      </c>
      <c r="F17" s="153">
        <v>348.82839999999999</v>
      </c>
      <c r="G17" s="20"/>
      <c r="I17" s="154" t="s">
        <v>188</v>
      </c>
      <c r="J17" s="155">
        <v>73919.599999999991</v>
      </c>
      <c r="K17" s="23"/>
    </row>
    <row r="18" spans="1:13" ht="51" customHeight="1" thickBot="1" x14ac:dyDescent="0.35">
      <c r="A18" s="20"/>
      <c r="B18" s="154" t="s">
        <v>189</v>
      </c>
      <c r="C18" s="156">
        <v>339410.83126999991</v>
      </c>
      <c r="D18" s="157"/>
      <c r="E18" s="154" t="s">
        <v>190</v>
      </c>
      <c r="F18" s="158">
        <v>690.28769999999997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C00D901-C612-41F2-B201-1EC298CFEB1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8E87-8F0C-4569-8CC4-23738123F89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9294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3163.9475693996128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20152.115387346676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0.90840604877887532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BE29822-CA25-4D7F-A460-85DD4C5AE8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1BD2-42B2-49A2-9EFB-D2D04C994D1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1012.6100125312805</v>
      </c>
      <c r="H14" s="25" t="s">
        <v>17</v>
      </c>
      <c r="I14" s="26">
        <v>0.19245030830697757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17442</v>
      </c>
      <c r="H16" s="25" t="s">
        <v>17</v>
      </c>
      <c r="I16" s="26">
        <v>2.9520132825365447E-2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5.475289531017085E-2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17.224795117716852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6.2576826052058259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451</v>
      </c>
      <c r="H24" s="25" t="s">
        <v>17</v>
      </c>
      <c r="I24" s="26">
        <v>2.314838577221167E-2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4371</v>
      </c>
      <c r="H26" s="25" t="s">
        <v>17</v>
      </c>
      <c r="I26" s="26">
        <v>2.1870528074933202E-2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754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2065</v>
      </c>
      <c r="H30" s="25" t="s">
        <v>17</v>
      </c>
      <c r="I30" s="26">
        <v>2.6076524813739108E-2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3.5616438356164383E-2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9.9674601815379349E-2</v>
      </c>
      <c r="H34" s="25" t="s">
        <v>29</v>
      </c>
      <c r="I34" s="26">
        <v>0.54545454545454541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15615</v>
      </c>
      <c r="H36" s="25" t="s">
        <v>17</v>
      </c>
      <c r="I36" s="26">
        <v>3.5387460397318576E-2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20459.381410000005</v>
      </c>
      <c r="H38" s="25" t="s">
        <v>17</v>
      </c>
      <c r="I38" s="26">
        <v>3.2810737453266327E-2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20152.115387346676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9D136A1-9066-4CE0-8D05-4AFCC7B1F18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506D-5660-4547-A815-E9E979C45EEF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1012.6100125312805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74.3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6.2576826052058259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3732</v>
      </c>
    </row>
    <row r="25" spans="1:7" x14ac:dyDescent="0.3">
      <c r="B25" s="49" t="s">
        <v>37</v>
      </c>
      <c r="C25" s="50">
        <v>674</v>
      </c>
    </row>
    <row r="26" spans="1:7" x14ac:dyDescent="0.3">
      <c r="B26" s="49" t="s">
        <v>38</v>
      </c>
      <c r="C26" s="50">
        <v>1616</v>
      </c>
    </row>
    <row r="27" spans="1:7" x14ac:dyDescent="0.3">
      <c r="B27" s="49" t="s">
        <v>39</v>
      </c>
      <c r="C27" s="50">
        <v>70</v>
      </c>
    </row>
    <row r="28" spans="1:7" x14ac:dyDescent="0.3">
      <c r="B28" s="49" t="s">
        <v>40</v>
      </c>
      <c r="C28" s="50">
        <v>8526</v>
      </c>
    </row>
    <row r="29" spans="1:7" x14ac:dyDescent="0.3">
      <c r="B29" s="49" t="s">
        <v>41</v>
      </c>
      <c r="C29" s="50">
        <v>261</v>
      </c>
    </row>
    <row r="30" spans="1:7" x14ac:dyDescent="0.3">
      <c r="B30" s="49" t="s">
        <v>42</v>
      </c>
      <c r="C30" s="50">
        <v>167</v>
      </c>
    </row>
    <row r="31" spans="1:7" x14ac:dyDescent="0.3">
      <c r="B31" s="49" t="s">
        <v>43</v>
      </c>
      <c r="C31" s="50">
        <v>254</v>
      </c>
    </row>
    <row r="32" spans="1:7" x14ac:dyDescent="0.3">
      <c r="B32" s="49" t="s">
        <v>44</v>
      </c>
      <c r="C32" s="50">
        <v>884</v>
      </c>
    </row>
    <row r="33" spans="2:3" x14ac:dyDescent="0.3">
      <c r="B33" s="49" t="s">
        <v>45</v>
      </c>
      <c r="C33" s="50">
        <v>320</v>
      </c>
    </row>
    <row r="34" spans="2:3" x14ac:dyDescent="0.3">
      <c r="B34" s="49" t="s">
        <v>46</v>
      </c>
      <c r="C34" s="50">
        <v>938</v>
      </c>
    </row>
  </sheetData>
  <mergeCells count="3">
    <mergeCell ref="C6:E6"/>
    <mergeCell ref="C8:E8"/>
    <mergeCell ref="C10:E10"/>
  </mergeCells>
  <hyperlinks>
    <hyperlink ref="A7" location="Indice!A1" display="Índice" xr:uid="{6DF86B7A-ECDF-4CC3-81D3-E5FAD734E5F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2879-77F8-44D3-AF99-BEEC97E102E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17442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0.49678935901846116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5.475289531017085E-2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0.70199063231850112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17.224795117716852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0.31280816420135305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96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241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-145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1874</v>
      </c>
      <c r="H35" s="61"/>
      <c r="I35" s="61">
        <v>2138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957</v>
      </c>
      <c r="H37" s="63">
        <v>917</v>
      </c>
      <c r="I37" s="63">
        <v>1089</v>
      </c>
      <c r="J37" s="63">
        <v>1049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551A676-2CC3-4306-AC29-B2A2E9D0D56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1913-D680-4B72-8E45-97B36C20DF2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16487</v>
      </c>
      <c r="D11" s="66"/>
      <c r="E11" s="67" t="s">
        <v>61</v>
      </c>
      <c r="F11" s="65">
        <v>955</v>
      </c>
      <c r="G11" s="67" t="s">
        <v>62</v>
      </c>
      <c r="H11" s="66"/>
      <c r="I11" s="65">
        <v>323</v>
      </c>
      <c r="J11" s="67" t="s">
        <v>63</v>
      </c>
      <c r="K11" s="68">
        <v>151</v>
      </c>
    </row>
    <row r="12" spans="1:11" ht="30.75" customHeight="1" thickBot="1" x14ac:dyDescent="0.35">
      <c r="B12" s="64" t="s">
        <v>64</v>
      </c>
      <c r="C12" s="65">
        <v>460</v>
      </c>
      <c r="D12" s="67"/>
      <c r="E12" s="67" t="s">
        <v>65</v>
      </c>
      <c r="F12" s="65">
        <v>21</v>
      </c>
      <c r="G12" s="67" t="s">
        <v>66</v>
      </c>
      <c r="H12" s="67"/>
      <c r="I12" s="65">
        <v>0</v>
      </c>
      <c r="J12" s="67" t="s">
        <v>67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17442</v>
      </c>
      <c r="J14" s="69"/>
      <c r="K14" s="69"/>
    </row>
    <row r="16" spans="1:11" x14ac:dyDescent="0.3">
      <c r="B16" s="21" t="s">
        <v>70</v>
      </c>
      <c r="C16" s="76">
        <v>188</v>
      </c>
    </row>
    <row r="17" spans="2:3" x14ac:dyDescent="0.3">
      <c r="B17" s="21" t="s">
        <v>71</v>
      </c>
      <c r="C17" s="76">
        <v>175</v>
      </c>
    </row>
    <row r="18" spans="2:3" x14ac:dyDescent="0.3">
      <c r="B18" s="21" t="s">
        <v>72</v>
      </c>
      <c r="C18" s="76">
        <v>140</v>
      </c>
    </row>
    <row r="19" spans="2:3" x14ac:dyDescent="0.3">
      <c r="B19" s="21" t="s">
        <v>73</v>
      </c>
      <c r="C19" s="76">
        <v>70</v>
      </c>
    </row>
    <row r="20" spans="2:3" x14ac:dyDescent="0.3">
      <c r="B20" s="21" t="s">
        <v>74</v>
      </c>
      <c r="C20" s="76">
        <v>46</v>
      </c>
    </row>
    <row r="21" spans="2:3" x14ac:dyDescent="0.3">
      <c r="B21" s="21" t="s">
        <v>75</v>
      </c>
      <c r="C21" s="76">
        <v>31</v>
      </c>
    </row>
    <row r="22" spans="2:3" x14ac:dyDescent="0.3">
      <c r="B22" s="21" t="s">
        <v>76</v>
      </c>
      <c r="C22" s="76">
        <v>29</v>
      </c>
    </row>
    <row r="23" spans="2:3" x14ac:dyDescent="0.3">
      <c r="B23" s="21" t="s">
        <v>77</v>
      </c>
      <c r="C23" s="76">
        <v>28</v>
      </c>
    </row>
    <row r="24" spans="2:3" x14ac:dyDescent="0.3">
      <c r="B24" s="21" t="s">
        <v>78</v>
      </c>
      <c r="C24" s="76">
        <v>25</v>
      </c>
    </row>
    <row r="25" spans="2:3" x14ac:dyDescent="0.3">
      <c r="B25" s="21" t="s">
        <v>79</v>
      </c>
      <c r="C25" s="76">
        <v>19</v>
      </c>
    </row>
    <row r="26" spans="2:3" x14ac:dyDescent="0.3">
      <c r="B26" s="21" t="s">
        <v>80</v>
      </c>
      <c r="C26" s="76">
        <v>19</v>
      </c>
    </row>
    <row r="27" spans="2:3" x14ac:dyDescent="0.3">
      <c r="B27" s="21" t="s">
        <v>81</v>
      </c>
      <c r="C27" s="76">
        <v>18</v>
      </c>
    </row>
    <row r="28" spans="2:3" x14ac:dyDescent="0.3">
      <c r="B28" s="21" t="s">
        <v>82</v>
      </c>
      <c r="C28" s="76">
        <v>18</v>
      </c>
    </row>
    <row r="29" spans="2:3" x14ac:dyDescent="0.3">
      <c r="B29" s="21" t="s">
        <v>83</v>
      </c>
      <c r="C29" s="76">
        <v>16</v>
      </c>
    </row>
    <row r="30" spans="2:3" x14ac:dyDescent="0.3">
      <c r="B30" s="21" t="s">
        <v>84</v>
      </c>
      <c r="C30" s="76">
        <v>14</v>
      </c>
    </row>
    <row r="31" spans="2:3" x14ac:dyDescent="0.3">
      <c r="B31" s="21" t="s">
        <v>85</v>
      </c>
      <c r="C31" s="76">
        <v>14</v>
      </c>
    </row>
    <row r="32" spans="2:3" x14ac:dyDescent="0.3">
      <c r="B32" s="21" t="s">
        <v>86</v>
      </c>
      <c r="C32" s="76">
        <v>10</v>
      </c>
    </row>
    <row r="33" spans="2:3" x14ac:dyDescent="0.3">
      <c r="B33" s="21" t="s">
        <v>87</v>
      </c>
      <c r="C33" s="76">
        <v>9</v>
      </c>
    </row>
    <row r="34" spans="2:3" x14ac:dyDescent="0.3">
      <c r="B34" s="21" t="s">
        <v>88</v>
      </c>
      <c r="C34" s="76">
        <v>8</v>
      </c>
    </row>
    <row r="35" spans="2:3" x14ac:dyDescent="0.3">
      <c r="B35" s="21" t="s">
        <v>89</v>
      </c>
      <c r="C35" s="76">
        <v>8</v>
      </c>
    </row>
    <row r="36" spans="2:3" x14ac:dyDescent="0.3">
      <c r="B36" s="21" t="s">
        <v>90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BF1C27B-DDD2-41B8-BDA2-D6C44989F0E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61D6-B988-4F67-8995-E452DE3B303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3753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1112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754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358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7.5703108479593995E-2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447</v>
      </c>
      <c r="E28" s="89">
        <v>88</v>
      </c>
      <c r="F28" s="89">
        <v>2170</v>
      </c>
      <c r="G28" s="90">
        <v>1666</v>
      </c>
      <c r="H28" s="90">
        <f>SUM(D28:G28)</f>
        <v>4371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AC6B93D-5954-4DCF-8CE5-D49D5E83CB9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9D64-AF0F-4224-A7BB-7F30CEF1002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410</v>
      </c>
      <c r="D15" s="107">
        <v>2504</v>
      </c>
      <c r="E15" s="108">
        <v>65</v>
      </c>
      <c r="G15" s="105" t="s">
        <v>103</v>
      </c>
      <c r="H15" s="109">
        <v>11</v>
      </c>
      <c r="I15" s="107">
        <v>48</v>
      </c>
      <c r="J15" s="107">
        <v>1696</v>
      </c>
      <c r="K15" s="110">
        <v>1224</v>
      </c>
      <c r="L15" s="111"/>
      <c r="M15" s="105" t="s">
        <v>103</v>
      </c>
      <c r="N15" s="112">
        <v>993</v>
      </c>
      <c r="O15" s="112">
        <v>872</v>
      </c>
      <c r="P15" s="112">
        <v>589</v>
      </c>
      <c r="Q15" s="108">
        <v>525</v>
      </c>
      <c r="R15" s="23"/>
    </row>
    <row r="16" spans="1:18" ht="34.5" customHeight="1" thickBot="1" x14ac:dyDescent="0.35">
      <c r="A16" s="20"/>
      <c r="B16" s="113" t="s">
        <v>115</v>
      </c>
      <c r="C16" s="114">
        <v>189</v>
      </c>
      <c r="D16" s="115">
        <v>199</v>
      </c>
      <c r="E16" s="116">
        <v>63</v>
      </c>
      <c r="G16" s="113" t="s">
        <v>115</v>
      </c>
      <c r="H16" s="114">
        <v>6</v>
      </c>
      <c r="I16" s="115">
        <v>13</v>
      </c>
      <c r="J16" s="115">
        <v>183</v>
      </c>
      <c r="K16" s="116">
        <v>249</v>
      </c>
      <c r="L16" s="111"/>
      <c r="M16" s="113" t="s">
        <v>115</v>
      </c>
      <c r="N16" s="115">
        <v>401</v>
      </c>
      <c r="O16" s="115">
        <v>42</v>
      </c>
      <c r="P16" s="115">
        <v>7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20129BE-AF91-4F4D-BBA1-E7E994230CA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B8AB-35D1-4B3A-8708-91046960FEE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10668</v>
      </c>
      <c r="C15" s="115">
        <v>1326</v>
      </c>
      <c r="D15" s="115">
        <v>2977</v>
      </c>
      <c r="E15" s="115">
        <v>28</v>
      </c>
      <c r="F15" s="115">
        <v>174</v>
      </c>
      <c r="G15" s="116">
        <v>442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6592</v>
      </c>
      <c r="C21" s="115">
        <v>4591</v>
      </c>
      <c r="D21" s="116">
        <v>11183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311BB78-F688-4A8B-979A-9F3248AD730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F18F-A877-41B5-8BA3-E9FF8A64A53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4</v>
      </c>
      <c r="D16" s="122">
        <v>1</v>
      </c>
      <c r="E16" s="122">
        <v>18</v>
      </c>
      <c r="F16" s="122">
        <v>47</v>
      </c>
      <c r="G16" s="123">
        <v>1</v>
      </c>
      <c r="H16" s="124">
        <v>71</v>
      </c>
      <c r="I16" s="23"/>
    </row>
    <row r="17" spans="1:9" ht="32.25" customHeight="1" thickBot="1" x14ac:dyDescent="0.35">
      <c r="A17" s="20"/>
      <c r="B17" s="125" t="s">
        <v>135</v>
      </c>
      <c r="C17" s="115">
        <v>4</v>
      </c>
      <c r="D17" s="115">
        <v>2</v>
      </c>
      <c r="E17" s="115">
        <v>17</v>
      </c>
      <c r="F17" s="115">
        <v>51</v>
      </c>
      <c r="G17" s="126">
        <v>1</v>
      </c>
      <c r="H17" s="116">
        <v>75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66</v>
      </c>
      <c r="D22" s="122">
        <v>128</v>
      </c>
      <c r="E22" s="122">
        <v>638</v>
      </c>
      <c r="F22" s="122">
        <v>695</v>
      </c>
      <c r="G22" s="123">
        <v>40</v>
      </c>
      <c r="H22" s="124">
        <v>1567</v>
      </c>
      <c r="I22" s="23"/>
    </row>
    <row r="23" spans="1:9" ht="32.25" customHeight="1" thickBot="1" x14ac:dyDescent="0.35">
      <c r="A23" s="20"/>
      <c r="B23" s="125" t="s">
        <v>135</v>
      </c>
      <c r="C23" s="115">
        <v>66</v>
      </c>
      <c r="D23" s="115">
        <v>593</v>
      </c>
      <c r="E23" s="115">
        <v>610</v>
      </c>
      <c r="F23" s="115">
        <v>756</v>
      </c>
      <c r="G23" s="126">
        <v>40</v>
      </c>
      <c r="H23" s="116">
        <v>2065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867297E-35DE-4FA9-8CA7-D63FCBEFC9B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2025-06-02T10:20:15Z</dcterms:modified>
</cp:coreProperties>
</file>